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425" windowHeight="11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20" i="1" l="1"/>
  <c r="H20" i="1"/>
  <c r="G20" i="1"/>
  <c r="C20" i="1"/>
  <c r="B20" i="1"/>
  <c r="D20" i="1" s="1"/>
  <c r="I19" i="1"/>
  <c r="D19" i="1"/>
  <c r="I18" i="1"/>
  <c r="D18" i="1"/>
  <c r="I17" i="1"/>
  <c r="D17" i="1"/>
  <c r="I16" i="1"/>
  <c r="D16" i="1"/>
  <c r="I14" i="1"/>
  <c r="D14" i="1"/>
  <c r="I13" i="1"/>
  <c r="D13" i="1"/>
  <c r="I12" i="1"/>
  <c r="D12" i="1"/>
  <c r="I11" i="1"/>
  <c r="D11" i="1"/>
  <c r="I10" i="1"/>
  <c r="D10" i="1"/>
  <c r="I9" i="1"/>
  <c r="D9" i="1"/>
</calcChain>
</file>

<file path=xl/sharedStrings.xml><?xml version="1.0" encoding="utf-8"?>
<sst xmlns="http://schemas.openxmlformats.org/spreadsheetml/2006/main" count="36" uniqueCount="26">
  <si>
    <t>Příloha č. 1</t>
  </si>
  <si>
    <t>sumář včetně podnikatelské činnosti</t>
  </si>
  <si>
    <t>(v tis. Kč)</t>
  </si>
  <si>
    <t>Zůstatek</t>
  </si>
  <si>
    <t>AKTIVA</t>
  </si>
  <si>
    <t>PASIVA</t>
  </si>
  <si>
    <t>Dlouhodobý nehmotný majetek</t>
  </si>
  <si>
    <t>Jmění účetní jednotky</t>
  </si>
  <si>
    <t>Korekce</t>
  </si>
  <si>
    <t>Fondy účetní jednotky</t>
  </si>
  <si>
    <t>Dlouhodobý hmotný majetek</t>
  </si>
  <si>
    <t>Výsledek hospodaření</t>
  </si>
  <si>
    <t>Dlouhodobé závazky</t>
  </si>
  <si>
    <t>Dlouhodobý finanční majetek</t>
  </si>
  <si>
    <t>Krátkodobé závazky</t>
  </si>
  <si>
    <t>Dlouhodobé pohledávky</t>
  </si>
  <si>
    <t>Zásoby</t>
  </si>
  <si>
    <t>Krátkodobé pohledávky</t>
  </si>
  <si>
    <t>Krátkodobý finanční majetek</t>
  </si>
  <si>
    <t>CELKEM</t>
  </si>
  <si>
    <t>rozdíl</t>
  </si>
  <si>
    <t>k 31. 12. 2023</t>
  </si>
  <si>
    <t xml:space="preserve">ROZVAHA Městské části Praha 6 k 31. 12. 2024 </t>
  </si>
  <si>
    <t>k 31. 12. 2024</t>
  </si>
  <si>
    <t xml:space="preserve">Rozvahy příspěvkových organizací, zřízených Městskou částí Praha 6 za rok 2024 jsou vykázány samostatně za každou </t>
  </si>
  <si>
    <t>organizaci zvlášť a jsou součástí jejich výsledků hospodaření a rozborové činnosti za rok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</si>
</sst>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č_-;\-* #,##0\ _K_č_-;_-* &quot;-&quot;\ _K_č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8"/>
      <name val="Arial"/>
      <family val="2"/>
      <charset val="238"/>
    </font>
    <font>
      <u/>
      <sz val="10"/>
      <name val="Arial"/>
      <charset val="238"/>
    </font>
    <font>
      <sz val="12"/>
      <name val="Arial"/>
      <charset val="238"/>
    </font>
    <font>
      <b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1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41" fontId="4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41" fontId="5" fillId="0" borderId="7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4" xfId="0" applyFont="1" applyBorder="1"/>
    <xf numFmtId="41" fontId="4" fillId="2" borderId="13" xfId="0" applyNumberFormat="1" applyFont="1" applyFill="1" applyBorder="1"/>
    <xf numFmtId="41" fontId="4" fillId="0" borderId="0" xfId="0" applyNumberFormat="1" applyFont="1" applyFill="1" applyBorder="1"/>
    <xf numFmtId="41" fontId="4" fillId="2" borderId="15" xfId="0" applyNumberFormat="1" applyFont="1" applyFill="1" applyBorder="1"/>
    <xf numFmtId="0" fontId="4" fillId="0" borderId="5" xfId="0" applyFont="1" applyBorder="1"/>
    <xf numFmtId="41" fontId="4" fillId="2" borderId="14" xfId="0" applyNumberFormat="1" applyFont="1" applyFill="1" applyBorder="1"/>
    <xf numFmtId="0" fontId="4" fillId="0" borderId="6" xfId="0" applyFont="1" applyBorder="1"/>
    <xf numFmtId="41" fontId="4" fillId="2" borderId="16" xfId="0" applyNumberFormat="1" applyFont="1" applyFill="1" applyBorder="1"/>
    <xf numFmtId="0" fontId="5" fillId="0" borderId="7" xfId="0" applyFont="1" applyBorder="1"/>
    <xf numFmtId="41" fontId="4" fillId="2" borderId="17" xfId="0" applyNumberFormat="1" applyFont="1" applyFill="1" applyBorder="1"/>
    <xf numFmtId="41" fontId="4" fillId="0" borderId="8" xfId="0" applyNumberFormat="1" applyFont="1" applyFill="1" applyBorder="1"/>
    <xf numFmtId="41" fontId="4" fillId="2" borderId="9" xfId="0" applyNumberFormat="1" applyFont="1" applyFill="1" applyBorder="1"/>
    <xf numFmtId="41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workbookViewId="0">
      <selection activeCell="J27" sqref="J27"/>
    </sheetView>
  </sheetViews>
  <sheetFormatPr defaultRowHeight="15" x14ac:dyDescent="0.25"/>
  <cols>
    <col min="1" max="1" width="32.28515625" bestFit="1" customWidth="1"/>
    <col min="2" max="3" width="17.5703125" customWidth="1"/>
    <col min="4" max="4" width="16.5703125" hidden="1" customWidth="1"/>
    <col min="5" max="5" width="1.42578125" hidden="1" customWidth="1"/>
    <col min="6" max="6" width="23.7109375" bestFit="1" customWidth="1"/>
    <col min="7" max="8" width="17.5703125" customWidth="1"/>
    <col min="9" max="9" width="16.28515625" hidden="1" customWidth="1"/>
    <col min="257" max="257" width="32.28515625" bestFit="1" customWidth="1"/>
    <col min="258" max="259" width="17.5703125" customWidth="1"/>
    <col min="260" max="261" width="0" hidden="1" customWidth="1"/>
    <col min="262" max="262" width="23.7109375" bestFit="1" customWidth="1"/>
    <col min="263" max="264" width="17.5703125" customWidth="1"/>
    <col min="265" max="265" width="0" hidden="1" customWidth="1"/>
    <col min="513" max="513" width="32.28515625" bestFit="1" customWidth="1"/>
    <col min="514" max="515" width="17.5703125" customWidth="1"/>
    <col min="516" max="517" width="0" hidden="1" customWidth="1"/>
    <col min="518" max="518" width="23.7109375" bestFit="1" customWidth="1"/>
    <col min="519" max="520" width="17.5703125" customWidth="1"/>
    <col min="521" max="521" width="0" hidden="1" customWidth="1"/>
    <col min="769" max="769" width="32.28515625" bestFit="1" customWidth="1"/>
    <col min="770" max="771" width="17.5703125" customWidth="1"/>
    <col min="772" max="773" width="0" hidden="1" customWidth="1"/>
    <col min="774" max="774" width="23.7109375" bestFit="1" customWidth="1"/>
    <col min="775" max="776" width="17.5703125" customWidth="1"/>
    <col min="777" max="777" width="0" hidden="1" customWidth="1"/>
    <col min="1025" max="1025" width="32.28515625" bestFit="1" customWidth="1"/>
    <col min="1026" max="1027" width="17.5703125" customWidth="1"/>
    <col min="1028" max="1029" width="0" hidden="1" customWidth="1"/>
    <col min="1030" max="1030" width="23.7109375" bestFit="1" customWidth="1"/>
    <col min="1031" max="1032" width="17.5703125" customWidth="1"/>
    <col min="1033" max="1033" width="0" hidden="1" customWidth="1"/>
    <col min="1281" max="1281" width="32.28515625" bestFit="1" customWidth="1"/>
    <col min="1282" max="1283" width="17.5703125" customWidth="1"/>
    <col min="1284" max="1285" width="0" hidden="1" customWidth="1"/>
    <col min="1286" max="1286" width="23.7109375" bestFit="1" customWidth="1"/>
    <col min="1287" max="1288" width="17.5703125" customWidth="1"/>
    <col min="1289" max="1289" width="0" hidden="1" customWidth="1"/>
    <col min="1537" max="1537" width="32.28515625" bestFit="1" customWidth="1"/>
    <col min="1538" max="1539" width="17.5703125" customWidth="1"/>
    <col min="1540" max="1541" width="0" hidden="1" customWidth="1"/>
    <col min="1542" max="1542" width="23.7109375" bestFit="1" customWidth="1"/>
    <col min="1543" max="1544" width="17.5703125" customWidth="1"/>
    <col min="1545" max="1545" width="0" hidden="1" customWidth="1"/>
    <col min="1793" max="1793" width="32.28515625" bestFit="1" customWidth="1"/>
    <col min="1794" max="1795" width="17.5703125" customWidth="1"/>
    <col min="1796" max="1797" width="0" hidden="1" customWidth="1"/>
    <col min="1798" max="1798" width="23.7109375" bestFit="1" customWidth="1"/>
    <col min="1799" max="1800" width="17.5703125" customWidth="1"/>
    <col min="1801" max="1801" width="0" hidden="1" customWidth="1"/>
    <col min="2049" max="2049" width="32.28515625" bestFit="1" customWidth="1"/>
    <col min="2050" max="2051" width="17.5703125" customWidth="1"/>
    <col min="2052" max="2053" width="0" hidden="1" customWidth="1"/>
    <col min="2054" max="2054" width="23.7109375" bestFit="1" customWidth="1"/>
    <col min="2055" max="2056" width="17.5703125" customWidth="1"/>
    <col min="2057" max="2057" width="0" hidden="1" customWidth="1"/>
    <col min="2305" max="2305" width="32.28515625" bestFit="1" customWidth="1"/>
    <col min="2306" max="2307" width="17.5703125" customWidth="1"/>
    <col min="2308" max="2309" width="0" hidden="1" customWidth="1"/>
    <col min="2310" max="2310" width="23.7109375" bestFit="1" customWidth="1"/>
    <col min="2311" max="2312" width="17.5703125" customWidth="1"/>
    <col min="2313" max="2313" width="0" hidden="1" customWidth="1"/>
    <col min="2561" max="2561" width="32.28515625" bestFit="1" customWidth="1"/>
    <col min="2562" max="2563" width="17.5703125" customWidth="1"/>
    <col min="2564" max="2565" width="0" hidden="1" customWidth="1"/>
    <col min="2566" max="2566" width="23.7109375" bestFit="1" customWidth="1"/>
    <col min="2567" max="2568" width="17.5703125" customWidth="1"/>
    <col min="2569" max="2569" width="0" hidden="1" customWidth="1"/>
    <col min="2817" max="2817" width="32.28515625" bestFit="1" customWidth="1"/>
    <col min="2818" max="2819" width="17.5703125" customWidth="1"/>
    <col min="2820" max="2821" width="0" hidden="1" customWidth="1"/>
    <col min="2822" max="2822" width="23.7109375" bestFit="1" customWidth="1"/>
    <col min="2823" max="2824" width="17.5703125" customWidth="1"/>
    <col min="2825" max="2825" width="0" hidden="1" customWidth="1"/>
    <col min="3073" max="3073" width="32.28515625" bestFit="1" customWidth="1"/>
    <col min="3074" max="3075" width="17.5703125" customWidth="1"/>
    <col min="3076" max="3077" width="0" hidden="1" customWidth="1"/>
    <col min="3078" max="3078" width="23.7109375" bestFit="1" customWidth="1"/>
    <col min="3079" max="3080" width="17.5703125" customWidth="1"/>
    <col min="3081" max="3081" width="0" hidden="1" customWidth="1"/>
    <col min="3329" max="3329" width="32.28515625" bestFit="1" customWidth="1"/>
    <col min="3330" max="3331" width="17.5703125" customWidth="1"/>
    <col min="3332" max="3333" width="0" hidden="1" customWidth="1"/>
    <col min="3334" max="3334" width="23.7109375" bestFit="1" customWidth="1"/>
    <col min="3335" max="3336" width="17.5703125" customWidth="1"/>
    <col min="3337" max="3337" width="0" hidden="1" customWidth="1"/>
    <col min="3585" max="3585" width="32.28515625" bestFit="1" customWidth="1"/>
    <col min="3586" max="3587" width="17.5703125" customWidth="1"/>
    <col min="3588" max="3589" width="0" hidden="1" customWidth="1"/>
    <col min="3590" max="3590" width="23.7109375" bestFit="1" customWidth="1"/>
    <col min="3591" max="3592" width="17.5703125" customWidth="1"/>
    <col min="3593" max="3593" width="0" hidden="1" customWidth="1"/>
    <col min="3841" max="3841" width="32.28515625" bestFit="1" customWidth="1"/>
    <col min="3842" max="3843" width="17.5703125" customWidth="1"/>
    <col min="3844" max="3845" width="0" hidden="1" customWidth="1"/>
    <col min="3846" max="3846" width="23.7109375" bestFit="1" customWidth="1"/>
    <col min="3847" max="3848" width="17.5703125" customWidth="1"/>
    <col min="3849" max="3849" width="0" hidden="1" customWidth="1"/>
    <col min="4097" max="4097" width="32.28515625" bestFit="1" customWidth="1"/>
    <col min="4098" max="4099" width="17.5703125" customWidth="1"/>
    <col min="4100" max="4101" width="0" hidden="1" customWidth="1"/>
    <col min="4102" max="4102" width="23.7109375" bestFit="1" customWidth="1"/>
    <col min="4103" max="4104" width="17.5703125" customWidth="1"/>
    <col min="4105" max="4105" width="0" hidden="1" customWidth="1"/>
    <col min="4353" max="4353" width="32.28515625" bestFit="1" customWidth="1"/>
    <col min="4354" max="4355" width="17.5703125" customWidth="1"/>
    <col min="4356" max="4357" width="0" hidden="1" customWidth="1"/>
    <col min="4358" max="4358" width="23.7109375" bestFit="1" customWidth="1"/>
    <col min="4359" max="4360" width="17.5703125" customWidth="1"/>
    <col min="4361" max="4361" width="0" hidden="1" customWidth="1"/>
    <col min="4609" max="4609" width="32.28515625" bestFit="1" customWidth="1"/>
    <col min="4610" max="4611" width="17.5703125" customWidth="1"/>
    <col min="4612" max="4613" width="0" hidden="1" customWidth="1"/>
    <col min="4614" max="4614" width="23.7109375" bestFit="1" customWidth="1"/>
    <col min="4615" max="4616" width="17.5703125" customWidth="1"/>
    <col min="4617" max="4617" width="0" hidden="1" customWidth="1"/>
    <col min="4865" max="4865" width="32.28515625" bestFit="1" customWidth="1"/>
    <col min="4866" max="4867" width="17.5703125" customWidth="1"/>
    <col min="4868" max="4869" width="0" hidden="1" customWidth="1"/>
    <col min="4870" max="4870" width="23.7109375" bestFit="1" customWidth="1"/>
    <col min="4871" max="4872" width="17.5703125" customWidth="1"/>
    <col min="4873" max="4873" width="0" hidden="1" customWidth="1"/>
    <col min="5121" max="5121" width="32.28515625" bestFit="1" customWidth="1"/>
    <col min="5122" max="5123" width="17.5703125" customWidth="1"/>
    <col min="5124" max="5125" width="0" hidden="1" customWidth="1"/>
    <col min="5126" max="5126" width="23.7109375" bestFit="1" customWidth="1"/>
    <col min="5127" max="5128" width="17.5703125" customWidth="1"/>
    <col min="5129" max="5129" width="0" hidden="1" customWidth="1"/>
    <col min="5377" max="5377" width="32.28515625" bestFit="1" customWidth="1"/>
    <col min="5378" max="5379" width="17.5703125" customWidth="1"/>
    <col min="5380" max="5381" width="0" hidden="1" customWidth="1"/>
    <col min="5382" max="5382" width="23.7109375" bestFit="1" customWidth="1"/>
    <col min="5383" max="5384" width="17.5703125" customWidth="1"/>
    <col min="5385" max="5385" width="0" hidden="1" customWidth="1"/>
    <col min="5633" max="5633" width="32.28515625" bestFit="1" customWidth="1"/>
    <col min="5634" max="5635" width="17.5703125" customWidth="1"/>
    <col min="5636" max="5637" width="0" hidden="1" customWidth="1"/>
    <col min="5638" max="5638" width="23.7109375" bestFit="1" customWidth="1"/>
    <col min="5639" max="5640" width="17.5703125" customWidth="1"/>
    <col min="5641" max="5641" width="0" hidden="1" customWidth="1"/>
    <col min="5889" max="5889" width="32.28515625" bestFit="1" customWidth="1"/>
    <col min="5890" max="5891" width="17.5703125" customWidth="1"/>
    <col min="5892" max="5893" width="0" hidden="1" customWidth="1"/>
    <col min="5894" max="5894" width="23.7109375" bestFit="1" customWidth="1"/>
    <col min="5895" max="5896" width="17.5703125" customWidth="1"/>
    <col min="5897" max="5897" width="0" hidden="1" customWidth="1"/>
    <col min="6145" max="6145" width="32.28515625" bestFit="1" customWidth="1"/>
    <col min="6146" max="6147" width="17.5703125" customWidth="1"/>
    <col min="6148" max="6149" width="0" hidden="1" customWidth="1"/>
    <col min="6150" max="6150" width="23.7109375" bestFit="1" customWidth="1"/>
    <col min="6151" max="6152" width="17.5703125" customWidth="1"/>
    <col min="6153" max="6153" width="0" hidden="1" customWidth="1"/>
    <col min="6401" max="6401" width="32.28515625" bestFit="1" customWidth="1"/>
    <col min="6402" max="6403" width="17.5703125" customWidth="1"/>
    <col min="6404" max="6405" width="0" hidden="1" customWidth="1"/>
    <col min="6406" max="6406" width="23.7109375" bestFit="1" customWidth="1"/>
    <col min="6407" max="6408" width="17.5703125" customWidth="1"/>
    <col min="6409" max="6409" width="0" hidden="1" customWidth="1"/>
    <col min="6657" max="6657" width="32.28515625" bestFit="1" customWidth="1"/>
    <col min="6658" max="6659" width="17.5703125" customWidth="1"/>
    <col min="6660" max="6661" width="0" hidden="1" customWidth="1"/>
    <col min="6662" max="6662" width="23.7109375" bestFit="1" customWidth="1"/>
    <col min="6663" max="6664" width="17.5703125" customWidth="1"/>
    <col min="6665" max="6665" width="0" hidden="1" customWidth="1"/>
    <col min="6913" max="6913" width="32.28515625" bestFit="1" customWidth="1"/>
    <col min="6914" max="6915" width="17.5703125" customWidth="1"/>
    <col min="6916" max="6917" width="0" hidden="1" customWidth="1"/>
    <col min="6918" max="6918" width="23.7109375" bestFit="1" customWidth="1"/>
    <col min="6919" max="6920" width="17.5703125" customWidth="1"/>
    <col min="6921" max="6921" width="0" hidden="1" customWidth="1"/>
    <col min="7169" max="7169" width="32.28515625" bestFit="1" customWidth="1"/>
    <col min="7170" max="7171" width="17.5703125" customWidth="1"/>
    <col min="7172" max="7173" width="0" hidden="1" customWidth="1"/>
    <col min="7174" max="7174" width="23.7109375" bestFit="1" customWidth="1"/>
    <col min="7175" max="7176" width="17.5703125" customWidth="1"/>
    <col min="7177" max="7177" width="0" hidden="1" customWidth="1"/>
    <col min="7425" max="7425" width="32.28515625" bestFit="1" customWidth="1"/>
    <col min="7426" max="7427" width="17.5703125" customWidth="1"/>
    <col min="7428" max="7429" width="0" hidden="1" customWidth="1"/>
    <col min="7430" max="7430" width="23.7109375" bestFit="1" customWidth="1"/>
    <col min="7431" max="7432" width="17.5703125" customWidth="1"/>
    <col min="7433" max="7433" width="0" hidden="1" customWidth="1"/>
    <col min="7681" max="7681" width="32.28515625" bestFit="1" customWidth="1"/>
    <col min="7682" max="7683" width="17.5703125" customWidth="1"/>
    <col min="7684" max="7685" width="0" hidden="1" customWidth="1"/>
    <col min="7686" max="7686" width="23.7109375" bestFit="1" customWidth="1"/>
    <col min="7687" max="7688" width="17.5703125" customWidth="1"/>
    <col min="7689" max="7689" width="0" hidden="1" customWidth="1"/>
    <col min="7937" max="7937" width="32.28515625" bestFit="1" customWidth="1"/>
    <col min="7938" max="7939" width="17.5703125" customWidth="1"/>
    <col min="7940" max="7941" width="0" hidden="1" customWidth="1"/>
    <col min="7942" max="7942" width="23.7109375" bestFit="1" customWidth="1"/>
    <col min="7943" max="7944" width="17.5703125" customWidth="1"/>
    <col min="7945" max="7945" width="0" hidden="1" customWidth="1"/>
    <col min="8193" max="8193" width="32.28515625" bestFit="1" customWidth="1"/>
    <col min="8194" max="8195" width="17.5703125" customWidth="1"/>
    <col min="8196" max="8197" width="0" hidden="1" customWidth="1"/>
    <col min="8198" max="8198" width="23.7109375" bestFit="1" customWidth="1"/>
    <col min="8199" max="8200" width="17.5703125" customWidth="1"/>
    <col min="8201" max="8201" width="0" hidden="1" customWidth="1"/>
    <col min="8449" max="8449" width="32.28515625" bestFit="1" customWidth="1"/>
    <col min="8450" max="8451" width="17.5703125" customWidth="1"/>
    <col min="8452" max="8453" width="0" hidden="1" customWidth="1"/>
    <col min="8454" max="8454" width="23.7109375" bestFit="1" customWidth="1"/>
    <col min="8455" max="8456" width="17.5703125" customWidth="1"/>
    <col min="8457" max="8457" width="0" hidden="1" customWidth="1"/>
    <col min="8705" max="8705" width="32.28515625" bestFit="1" customWidth="1"/>
    <col min="8706" max="8707" width="17.5703125" customWidth="1"/>
    <col min="8708" max="8709" width="0" hidden="1" customWidth="1"/>
    <col min="8710" max="8710" width="23.7109375" bestFit="1" customWidth="1"/>
    <col min="8711" max="8712" width="17.5703125" customWidth="1"/>
    <col min="8713" max="8713" width="0" hidden="1" customWidth="1"/>
    <col min="8961" max="8961" width="32.28515625" bestFit="1" customWidth="1"/>
    <col min="8962" max="8963" width="17.5703125" customWidth="1"/>
    <col min="8964" max="8965" width="0" hidden="1" customWidth="1"/>
    <col min="8966" max="8966" width="23.7109375" bestFit="1" customWidth="1"/>
    <col min="8967" max="8968" width="17.5703125" customWidth="1"/>
    <col min="8969" max="8969" width="0" hidden="1" customWidth="1"/>
    <col min="9217" max="9217" width="32.28515625" bestFit="1" customWidth="1"/>
    <col min="9218" max="9219" width="17.5703125" customWidth="1"/>
    <col min="9220" max="9221" width="0" hidden="1" customWidth="1"/>
    <col min="9222" max="9222" width="23.7109375" bestFit="1" customWidth="1"/>
    <col min="9223" max="9224" width="17.5703125" customWidth="1"/>
    <col min="9225" max="9225" width="0" hidden="1" customWidth="1"/>
    <col min="9473" max="9473" width="32.28515625" bestFit="1" customWidth="1"/>
    <col min="9474" max="9475" width="17.5703125" customWidth="1"/>
    <col min="9476" max="9477" width="0" hidden="1" customWidth="1"/>
    <col min="9478" max="9478" width="23.7109375" bestFit="1" customWidth="1"/>
    <col min="9479" max="9480" width="17.5703125" customWidth="1"/>
    <col min="9481" max="9481" width="0" hidden="1" customWidth="1"/>
    <col min="9729" max="9729" width="32.28515625" bestFit="1" customWidth="1"/>
    <col min="9730" max="9731" width="17.5703125" customWidth="1"/>
    <col min="9732" max="9733" width="0" hidden="1" customWidth="1"/>
    <col min="9734" max="9734" width="23.7109375" bestFit="1" customWidth="1"/>
    <col min="9735" max="9736" width="17.5703125" customWidth="1"/>
    <col min="9737" max="9737" width="0" hidden="1" customWidth="1"/>
    <col min="9985" max="9985" width="32.28515625" bestFit="1" customWidth="1"/>
    <col min="9986" max="9987" width="17.5703125" customWidth="1"/>
    <col min="9988" max="9989" width="0" hidden="1" customWidth="1"/>
    <col min="9990" max="9990" width="23.7109375" bestFit="1" customWidth="1"/>
    <col min="9991" max="9992" width="17.5703125" customWidth="1"/>
    <col min="9993" max="9993" width="0" hidden="1" customWidth="1"/>
    <col min="10241" max="10241" width="32.28515625" bestFit="1" customWidth="1"/>
    <col min="10242" max="10243" width="17.5703125" customWidth="1"/>
    <col min="10244" max="10245" width="0" hidden="1" customWidth="1"/>
    <col min="10246" max="10246" width="23.7109375" bestFit="1" customWidth="1"/>
    <col min="10247" max="10248" width="17.5703125" customWidth="1"/>
    <col min="10249" max="10249" width="0" hidden="1" customWidth="1"/>
    <col min="10497" max="10497" width="32.28515625" bestFit="1" customWidth="1"/>
    <col min="10498" max="10499" width="17.5703125" customWidth="1"/>
    <col min="10500" max="10501" width="0" hidden="1" customWidth="1"/>
    <col min="10502" max="10502" width="23.7109375" bestFit="1" customWidth="1"/>
    <col min="10503" max="10504" width="17.5703125" customWidth="1"/>
    <col min="10505" max="10505" width="0" hidden="1" customWidth="1"/>
    <col min="10753" max="10753" width="32.28515625" bestFit="1" customWidth="1"/>
    <col min="10754" max="10755" width="17.5703125" customWidth="1"/>
    <col min="10756" max="10757" width="0" hidden="1" customWidth="1"/>
    <col min="10758" max="10758" width="23.7109375" bestFit="1" customWidth="1"/>
    <col min="10759" max="10760" width="17.5703125" customWidth="1"/>
    <col min="10761" max="10761" width="0" hidden="1" customWidth="1"/>
    <col min="11009" max="11009" width="32.28515625" bestFit="1" customWidth="1"/>
    <col min="11010" max="11011" width="17.5703125" customWidth="1"/>
    <col min="11012" max="11013" width="0" hidden="1" customWidth="1"/>
    <col min="11014" max="11014" width="23.7109375" bestFit="1" customWidth="1"/>
    <col min="11015" max="11016" width="17.5703125" customWidth="1"/>
    <col min="11017" max="11017" width="0" hidden="1" customWidth="1"/>
    <col min="11265" max="11265" width="32.28515625" bestFit="1" customWidth="1"/>
    <col min="11266" max="11267" width="17.5703125" customWidth="1"/>
    <col min="11268" max="11269" width="0" hidden="1" customWidth="1"/>
    <col min="11270" max="11270" width="23.7109375" bestFit="1" customWidth="1"/>
    <col min="11271" max="11272" width="17.5703125" customWidth="1"/>
    <col min="11273" max="11273" width="0" hidden="1" customWidth="1"/>
    <col min="11521" max="11521" width="32.28515625" bestFit="1" customWidth="1"/>
    <col min="11522" max="11523" width="17.5703125" customWidth="1"/>
    <col min="11524" max="11525" width="0" hidden="1" customWidth="1"/>
    <col min="11526" max="11526" width="23.7109375" bestFit="1" customWidth="1"/>
    <col min="11527" max="11528" width="17.5703125" customWidth="1"/>
    <col min="11529" max="11529" width="0" hidden="1" customWidth="1"/>
    <col min="11777" max="11777" width="32.28515625" bestFit="1" customWidth="1"/>
    <col min="11778" max="11779" width="17.5703125" customWidth="1"/>
    <col min="11780" max="11781" width="0" hidden="1" customWidth="1"/>
    <col min="11782" max="11782" width="23.7109375" bestFit="1" customWidth="1"/>
    <col min="11783" max="11784" width="17.5703125" customWidth="1"/>
    <col min="11785" max="11785" width="0" hidden="1" customWidth="1"/>
    <col min="12033" max="12033" width="32.28515625" bestFit="1" customWidth="1"/>
    <col min="12034" max="12035" width="17.5703125" customWidth="1"/>
    <col min="12036" max="12037" width="0" hidden="1" customWidth="1"/>
    <col min="12038" max="12038" width="23.7109375" bestFit="1" customWidth="1"/>
    <col min="12039" max="12040" width="17.5703125" customWidth="1"/>
    <col min="12041" max="12041" width="0" hidden="1" customWidth="1"/>
    <col min="12289" max="12289" width="32.28515625" bestFit="1" customWidth="1"/>
    <col min="12290" max="12291" width="17.5703125" customWidth="1"/>
    <col min="12292" max="12293" width="0" hidden="1" customWidth="1"/>
    <col min="12294" max="12294" width="23.7109375" bestFit="1" customWidth="1"/>
    <col min="12295" max="12296" width="17.5703125" customWidth="1"/>
    <col min="12297" max="12297" width="0" hidden="1" customWidth="1"/>
    <col min="12545" max="12545" width="32.28515625" bestFit="1" customWidth="1"/>
    <col min="12546" max="12547" width="17.5703125" customWidth="1"/>
    <col min="12548" max="12549" width="0" hidden="1" customWidth="1"/>
    <col min="12550" max="12550" width="23.7109375" bestFit="1" customWidth="1"/>
    <col min="12551" max="12552" width="17.5703125" customWidth="1"/>
    <col min="12553" max="12553" width="0" hidden="1" customWidth="1"/>
    <col min="12801" max="12801" width="32.28515625" bestFit="1" customWidth="1"/>
    <col min="12802" max="12803" width="17.5703125" customWidth="1"/>
    <col min="12804" max="12805" width="0" hidden="1" customWidth="1"/>
    <col min="12806" max="12806" width="23.7109375" bestFit="1" customWidth="1"/>
    <col min="12807" max="12808" width="17.5703125" customWidth="1"/>
    <col min="12809" max="12809" width="0" hidden="1" customWidth="1"/>
    <col min="13057" max="13057" width="32.28515625" bestFit="1" customWidth="1"/>
    <col min="13058" max="13059" width="17.5703125" customWidth="1"/>
    <col min="13060" max="13061" width="0" hidden="1" customWidth="1"/>
    <col min="13062" max="13062" width="23.7109375" bestFit="1" customWidth="1"/>
    <col min="13063" max="13064" width="17.5703125" customWidth="1"/>
    <col min="13065" max="13065" width="0" hidden="1" customWidth="1"/>
    <col min="13313" max="13313" width="32.28515625" bestFit="1" customWidth="1"/>
    <col min="13314" max="13315" width="17.5703125" customWidth="1"/>
    <col min="13316" max="13317" width="0" hidden="1" customWidth="1"/>
    <col min="13318" max="13318" width="23.7109375" bestFit="1" customWidth="1"/>
    <col min="13319" max="13320" width="17.5703125" customWidth="1"/>
    <col min="13321" max="13321" width="0" hidden="1" customWidth="1"/>
    <col min="13569" max="13569" width="32.28515625" bestFit="1" customWidth="1"/>
    <col min="13570" max="13571" width="17.5703125" customWidth="1"/>
    <col min="13572" max="13573" width="0" hidden="1" customWidth="1"/>
    <col min="13574" max="13574" width="23.7109375" bestFit="1" customWidth="1"/>
    <col min="13575" max="13576" width="17.5703125" customWidth="1"/>
    <col min="13577" max="13577" width="0" hidden="1" customWidth="1"/>
    <col min="13825" max="13825" width="32.28515625" bestFit="1" customWidth="1"/>
    <col min="13826" max="13827" width="17.5703125" customWidth="1"/>
    <col min="13828" max="13829" width="0" hidden="1" customWidth="1"/>
    <col min="13830" max="13830" width="23.7109375" bestFit="1" customWidth="1"/>
    <col min="13831" max="13832" width="17.5703125" customWidth="1"/>
    <col min="13833" max="13833" width="0" hidden="1" customWidth="1"/>
    <col min="14081" max="14081" width="32.28515625" bestFit="1" customWidth="1"/>
    <col min="14082" max="14083" width="17.5703125" customWidth="1"/>
    <col min="14084" max="14085" width="0" hidden="1" customWidth="1"/>
    <col min="14086" max="14086" width="23.7109375" bestFit="1" customWidth="1"/>
    <col min="14087" max="14088" width="17.5703125" customWidth="1"/>
    <col min="14089" max="14089" width="0" hidden="1" customWidth="1"/>
    <col min="14337" max="14337" width="32.28515625" bestFit="1" customWidth="1"/>
    <col min="14338" max="14339" width="17.5703125" customWidth="1"/>
    <col min="14340" max="14341" width="0" hidden="1" customWidth="1"/>
    <col min="14342" max="14342" width="23.7109375" bestFit="1" customWidth="1"/>
    <col min="14343" max="14344" width="17.5703125" customWidth="1"/>
    <col min="14345" max="14345" width="0" hidden="1" customWidth="1"/>
    <col min="14593" max="14593" width="32.28515625" bestFit="1" customWidth="1"/>
    <col min="14594" max="14595" width="17.5703125" customWidth="1"/>
    <col min="14596" max="14597" width="0" hidden="1" customWidth="1"/>
    <col min="14598" max="14598" width="23.7109375" bestFit="1" customWidth="1"/>
    <col min="14599" max="14600" width="17.5703125" customWidth="1"/>
    <col min="14601" max="14601" width="0" hidden="1" customWidth="1"/>
    <col min="14849" max="14849" width="32.28515625" bestFit="1" customWidth="1"/>
    <col min="14850" max="14851" width="17.5703125" customWidth="1"/>
    <col min="14852" max="14853" width="0" hidden="1" customWidth="1"/>
    <col min="14854" max="14854" width="23.7109375" bestFit="1" customWidth="1"/>
    <col min="14855" max="14856" width="17.5703125" customWidth="1"/>
    <col min="14857" max="14857" width="0" hidden="1" customWidth="1"/>
    <col min="15105" max="15105" width="32.28515625" bestFit="1" customWidth="1"/>
    <col min="15106" max="15107" width="17.5703125" customWidth="1"/>
    <col min="15108" max="15109" width="0" hidden="1" customWidth="1"/>
    <col min="15110" max="15110" width="23.7109375" bestFit="1" customWidth="1"/>
    <col min="15111" max="15112" width="17.5703125" customWidth="1"/>
    <col min="15113" max="15113" width="0" hidden="1" customWidth="1"/>
    <col min="15361" max="15361" width="32.28515625" bestFit="1" customWidth="1"/>
    <col min="15362" max="15363" width="17.5703125" customWidth="1"/>
    <col min="15364" max="15365" width="0" hidden="1" customWidth="1"/>
    <col min="15366" max="15366" width="23.7109375" bestFit="1" customWidth="1"/>
    <col min="15367" max="15368" width="17.5703125" customWidth="1"/>
    <col min="15369" max="15369" width="0" hidden="1" customWidth="1"/>
    <col min="15617" max="15617" width="32.28515625" bestFit="1" customWidth="1"/>
    <col min="15618" max="15619" width="17.5703125" customWidth="1"/>
    <col min="15620" max="15621" width="0" hidden="1" customWidth="1"/>
    <col min="15622" max="15622" width="23.7109375" bestFit="1" customWidth="1"/>
    <col min="15623" max="15624" width="17.5703125" customWidth="1"/>
    <col min="15625" max="15625" width="0" hidden="1" customWidth="1"/>
    <col min="15873" max="15873" width="32.28515625" bestFit="1" customWidth="1"/>
    <col min="15874" max="15875" width="17.5703125" customWidth="1"/>
    <col min="15876" max="15877" width="0" hidden="1" customWidth="1"/>
    <col min="15878" max="15878" width="23.7109375" bestFit="1" customWidth="1"/>
    <col min="15879" max="15880" width="17.5703125" customWidth="1"/>
    <col min="15881" max="15881" width="0" hidden="1" customWidth="1"/>
    <col min="16129" max="16129" width="32.28515625" bestFit="1" customWidth="1"/>
    <col min="16130" max="16131" width="17.5703125" customWidth="1"/>
    <col min="16132" max="16133" width="0" hidden="1" customWidth="1"/>
    <col min="16134" max="16134" width="23.7109375" bestFit="1" customWidth="1"/>
    <col min="16135" max="16136" width="17.5703125" customWidth="1"/>
    <col min="16137" max="16137" width="0" hidden="1" customWidth="1"/>
  </cols>
  <sheetData>
    <row r="2" spans="1:9" x14ac:dyDescent="0.25">
      <c r="H2" s="10" t="s">
        <v>0</v>
      </c>
    </row>
    <row r="3" spans="1:9" ht="23.25" x14ac:dyDescent="0.35">
      <c r="A3" s="35" t="s">
        <v>22</v>
      </c>
      <c r="B3" s="35"/>
      <c r="C3" s="35"/>
      <c r="D3" s="35"/>
      <c r="E3" s="35"/>
      <c r="F3" s="35"/>
      <c r="G3" s="35"/>
      <c r="H3" s="35"/>
    </row>
    <row r="4" spans="1:9" ht="15.75" x14ac:dyDescent="0.25">
      <c r="A4" s="36" t="s">
        <v>1</v>
      </c>
      <c r="B4" s="36"/>
      <c r="C4" s="36"/>
      <c r="D4" s="36"/>
      <c r="E4" s="36"/>
      <c r="F4" s="36"/>
      <c r="G4" s="36"/>
      <c r="H4" s="36"/>
    </row>
    <row r="5" spans="1:9" ht="15.75" x14ac:dyDescent="0.25">
      <c r="A5" s="11"/>
      <c r="B5" s="11"/>
      <c r="C5" s="30" t="s">
        <v>2</v>
      </c>
      <c r="D5" s="30"/>
      <c r="E5" s="30"/>
      <c r="F5" s="11"/>
      <c r="G5" s="11"/>
      <c r="H5" s="11"/>
    </row>
    <row r="6" spans="1:9" ht="15.75" thickBot="1" x14ac:dyDescent="0.3"/>
    <row r="7" spans="1:9" ht="16.5" thickBot="1" x14ac:dyDescent="0.3">
      <c r="A7" s="12"/>
      <c r="B7" s="7" t="s">
        <v>3</v>
      </c>
      <c r="C7" s="7" t="s">
        <v>3</v>
      </c>
      <c r="D7" s="29"/>
      <c r="E7" s="13"/>
      <c r="F7" s="12"/>
      <c r="G7" s="7" t="s">
        <v>3</v>
      </c>
      <c r="H7" s="7" t="s">
        <v>3</v>
      </c>
      <c r="I7" s="31" t="s">
        <v>20</v>
      </c>
    </row>
    <row r="8" spans="1:9" ht="16.5" thickBot="1" x14ac:dyDescent="0.3">
      <c r="A8" s="14" t="s">
        <v>4</v>
      </c>
      <c r="B8" s="8" t="s">
        <v>21</v>
      </c>
      <c r="C8" s="8" t="s">
        <v>23</v>
      </c>
      <c r="D8" s="29" t="s">
        <v>20</v>
      </c>
      <c r="E8" s="13"/>
      <c r="F8" s="15" t="s">
        <v>5</v>
      </c>
      <c r="G8" s="8" t="s">
        <v>21</v>
      </c>
      <c r="H8" s="8" t="s">
        <v>23</v>
      </c>
      <c r="I8" s="32"/>
    </row>
    <row r="9" spans="1:9" ht="16.5" thickBot="1" x14ac:dyDescent="0.3">
      <c r="A9" s="16" t="s">
        <v>6</v>
      </c>
      <c r="B9" s="1">
        <v>31768</v>
      </c>
      <c r="C9" s="1">
        <v>4968</v>
      </c>
      <c r="D9" s="17" t="e">
        <f>SUM(#REF!-#REF!)</f>
        <v>#REF!</v>
      </c>
      <c r="E9" s="18"/>
      <c r="F9" s="16" t="s">
        <v>7</v>
      </c>
      <c r="G9" s="4">
        <v>6744318</v>
      </c>
      <c r="H9" s="4">
        <v>6880294</v>
      </c>
      <c r="I9" s="19" t="e">
        <f>SUM(#REF!-#REF!)</f>
        <v>#REF!</v>
      </c>
    </row>
    <row r="10" spans="1:9" ht="16.5" thickBot="1" x14ac:dyDescent="0.3">
      <c r="A10" s="20" t="s">
        <v>8</v>
      </c>
      <c r="B10" s="2">
        <v>-25793</v>
      </c>
      <c r="C10" s="2">
        <v>-3274</v>
      </c>
      <c r="D10" s="17" t="e">
        <f>SUM(#REF!-#REF!)</f>
        <v>#REF!</v>
      </c>
      <c r="E10" s="18"/>
      <c r="F10" s="20" t="s">
        <v>9</v>
      </c>
      <c r="G10" s="5">
        <v>218481</v>
      </c>
      <c r="H10" s="5">
        <v>186724</v>
      </c>
      <c r="I10" s="21" t="e">
        <f>SUM(#REF!-#REF!)</f>
        <v>#REF!</v>
      </c>
    </row>
    <row r="11" spans="1:9" ht="16.5" thickBot="1" x14ac:dyDescent="0.3">
      <c r="A11" s="20" t="s">
        <v>10</v>
      </c>
      <c r="B11" s="2">
        <v>7420920</v>
      </c>
      <c r="C11" s="2">
        <v>7919184</v>
      </c>
      <c r="D11" s="17" t="e">
        <f>SUM(#REF!-#REF!)</f>
        <v>#REF!</v>
      </c>
      <c r="E11" s="18"/>
      <c r="F11" s="20" t="s">
        <v>11</v>
      </c>
      <c r="G11" s="5">
        <v>566207</v>
      </c>
      <c r="H11" s="5">
        <v>845260</v>
      </c>
      <c r="I11" s="21" t="e">
        <f>SUM(#REF!-#REF!)</f>
        <v>#REF!</v>
      </c>
    </row>
    <row r="12" spans="1:9" ht="16.5" thickBot="1" x14ac:dyDescent="0.3">
      <c r="A12" s="20" t="s">
        <v>8</v>
      </c>
      <c r="B12" s="2">
        <v>-2306490</v>
      </c>
      <c r="C12" s="2">
        <v>-2359551</v>
      </c>
      <c r="D12" s="17" t="e">
        <f>SUM(#REF!-#REF!)</f>
        <v>#REF!</v>
      </c>
      <c r="E12" s="18"/>
      <c r="F12" s="20" t="s">
        <v>12</v>
      </c>
      <c r="G12" s="5">
        <v>14980</v>
      </c>
      <c r="H12" s="5">
        <v>20654</v>
      </c>
      <c r="I12" s="21" t="e">
        <f>SUM(#REF!-#REF!)</f>
        <v>#REF!</v>
      </c>
    </row>
    <row r="13" spans="1:9" ht="16.5" thickBot="1" x14ac:dyDescent="0.3">
      <c r="A13" s="20" t="s">
        <v>13</v>
      </c>
      <c r="B13" s="2">
        <v>239234</v>
      </c>
      <c r="C13" s="2">
        <v>239234</v>
      </c>
      <c r="D13" s="17" t="e">
        <f>SUM(#REF!-#REF!)</f>
        <v>#REF!</v>
      </c>
      <c r="E13" s="18"/>
      <c r="F13" s="20" t="s">
        <v>14</v>
      </c>
      <c r="G13" s="5">
        <v>570681</v>
      </c>
      <c r="H13" s="5">
        <v>665796</v>
      </c>
      <c r="I13" s="21" t="e">
        <f>SUM(#REF!-#REF!)</f>
        <v>#REF!</v>
      </c>
    </row>
    <row r="14" spans="1:9" ht="16.5" thickBot="1" x14ac:dyDescent="0.3">
      <c r="A14" s="20" t="s">
        <v>15</v>
      </c>
      <c r="B14" s="2">
        <v>79467</v>
      </c>
      <c r="C14" s="2">
        <v>100285</v>
      </c>
      <c r="D14" s="17" t="e">
        <f>SUM(#REF!-#REF!)</f>
        <v>#REF!</v>
      </c>
      <c r="E14" s="18"/>
      <c r="F14" s="20"/>
      <c r="G14" s="5">
        <v>0</v>
      </c>
      <c r="H14" s="5">
        <v>0</v>
      </c>
      <c r="I14" s="21" t="e">
        <f>SUM(G14-#REF!)</f>
        <v>#REF!</v>
      </c>
    </row>
    <row r="15" spans="1:9" ht="16.5" thickBot="1" x14ac:dyDescent="0.3">
      <c r="A15" s="20" t="s">
        <v>8</v>
      </c>
      <c r="B15" s="2">
        <v>-824</v>
      </c>
      <c r="C15" s="2">
        <v>-529</v>
      </c>
      <c r="D15" s="17"/>
      <c r="E15" s="18"/>
      <c r="F15" s="20"/>
      <c r="G15" s="5">
        <v>0</v>
      </c>
      <c r="H15" s="5">
        <v>0</v>
      </c>
      <c r="I15" s="21"/>
    </row>
    <row r="16" spans="1:9" ht="16.5" thickBot="1" x14ac:dyDescent="0.3">
      <c r="A16" s="20" t="s">
        <v>16</v>
      </c>
      <c r="B16" s="2">
        <v>3289</v>
      </c>
      <c r="C16" s="2">
        <v>2478</v>
      </c>
      <c r="D16" s="17" t="e">
        <f>SUM(#REF!-#REF!)</f>
        <v>#REF!</v>
      </c>
      <c r="E16" s="18"/>
      <c r="F16" s="20"/>
      <c r="G16" s="5">
        <v>0</v>
      </c>
      <c r="H16" s="5">
        <v>0</v>
      </c>
      <c r="I16" s="21" t="e">
        <f>SUM(G16-#REF!)</f>
        <v>#REF!</v>
      </c>
    </row>
    <row r="17" spans="1:9" ht="16.5" thickBot="1" x14ac:dyDescent="0.3">
      <c r="A17" s="20" t="s">
        <v>17</v>
      </c>
      <c r="B17" s="2">
        <v>524864</v>
      </c>
      <c r="C17" s="2">
        <v>618782</v>
      </c>
      <c r="D17" s="17" t="e">
        <f>SUM(#REF!-#REF!)</f>
        <v>#REF!</v>
      </c>
      <c r="E17" s="18"/>
      <c r="F17" s="20"/>
      <c r="G17" s="5">
        <v>0</v>
      </c>
      <c r="H17" s="5">
        <v>0</v>
      </c>
      <c r="I17" s="21" t="e">
        <f>SUM(G17-#REF!)</f>
        <v>#REF!</v>
      </c>
    </row>
    <row r="18" spans="1:9" ht="16.5" thickBot="1" x14ac:dyDescent="0.3">
      <c r="A18" s="20" t="s">
        <v>8</v>
      </c>
      <c r="B18" s="2">
        <v>-110502</v>
      </c>
      <c r="C18" s="2">
        <v>-107373</v>
      </c>
      <c r="D18" s="17" t="e">
        <f>SUM(#REF!-#REF!)</f>
        <v>#REF!</v>
      </c>
      <c r="E18" s="18"/>
      <c r="F18" s="20"/>
      <c r="G18" s="5">
        <v>0</v>
      </c>
      <c r="H18" s="5">
        <v>0</v>
      </c>
      <c r="I18" s="21" t="e">
        <f>SUM(G18-#REF!)</f>
        <v>#REF!</v>
      </c>
    </row>
    <row r="19" spans="1:9" ht="16.5" thickBot="1" x14ac:dyDescent="0.3">
      <c r="A19" s="22" t="s">
        <v>18</v>
      </c>
      <c r="B19" s="3">
        <v>2258734</v>
      </c>
      <c r="C19" s="3">
        <v>2184524</v>
      </c>
      <c r="D19" s="17" t="e">
        <f>SUM(#REF!-#REF!)</f>
        <v>#REF!</v>
      </c>
      <c r="E19" s="18"/>
      <c r="F19" s="22"/>
      <c r="G19" s="6">
        <v>0</v>
      </c>
      <c r="H19" s="6">
        <v>0</v>
      </c>
      <c r="I19" s="23" t="e">
        <f>SUM(G19-#REF!)</f>
        <v>#REF!</v>
      </c>
    </row>
    <row r="20" spans="1:9" ht="16.5" thickBot="1" x14ac:dyDescent="0.3">
      <c r="A20" s="24" t="s">
        <v>19</v>
      </c>
      <c r="B20" s="9">
        <f>SUM(B9:B19)</f>
        <v>8114667</v>
      </c>
      <c r="C20" s="9">
        <f>SUM(C9:C19)</f>
        <v>8598728</v>
      </c>
      <c r="D20" s="25" t="e">
        <f>SUM(B20-#REF!)</f>
        <v>#REF!</v>
      </c>
      <c r="E20" s="26"/>
      <c r="F20" s="24" t="s">
        <v>19</v>
      </c>
      <c r="G20" s="9">
        <f>SUM(G9:G19)</f>
        <v>8114667</v>
      </c>
      <c r="H20" s="9">
        <f>SUM(H9:H19)</f>
        <v>8598728</v>
      </c>
      <c r="I20" s="27" t="e">
        <f>SUM(G20-#REF!)</f>
        <v>#REF!</v>
      </c>
    </row>
    <row r="21" spans="1:9" x14ac:dyDescent="0.25">
      <c r="D21" s="28"/>
      <c r="E21" s="28"/>
      <c r="I21" s="28"/>
    </row>
    <row r="23" spans="1:9" x14ac:dyDescent="0.25">
      <c r="A23" s="33" t="s">
        <v>24</v>
      </c>
      <c r="B23" s="33"/>
      <c r="C23" s="33"/>
      <c r="D23" s="33"/>
      <c r="E23" s="33"/>
      <c r="F23" s="33"/>
      <c r="G23" s="33"/>
      <c r="H23" s="33"/>
      <c r="I23" s="33"/>
    </row>
    <row r="24" spans="1:9" x14ac:dyDescent="0.25">
      <c r="A24" s="34" t="s">
        <v>25</v>
      </c>
      <c r="B24" s="34"/>
      <c r="C24" s="34"/>
      <c r="D24" s="34"/>
      <c r="E24" s="34"/>
      <c r="F24" s="34"/>
      <c r="G24" s="34"/>
      <c r="H24" s="34"/>
      <c r="I24" s="34"/>
    </row>
  </sheetData>
  <mergeCells count="5">
    <mergeCell ref="I7:I8"/>
    <mergeCell ref="A23:I23"/>
    <mergeCell ref="A24:I24"/>
    <mergeCell ref="A3:H3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městské části Praha 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Mašínová Lenka Bc. Ing.</dc:creator>
  <cp:lastModifiedBy>Kocourková Lenka</cp:lastModifiedBy>
  <cp:lastPrinted>2024-04-08T17:17:41Z</cp:lastPrinted>
  <dcterms:created xsi:type="dcterms:W3CDTF">2018-04-13T08:29:03Z</dcterms:created>
  <dcterms:modified xsi:type="dcterms:W3CDTF">2025-02-24T09:44:01Z</dcterms:modified>
</cp:coreProperties>
</file>