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<sst xmlns="http://schemas.openxmlformats.org/spreadsheetml/2006/main" count="158" uniqueCount="45">
  <si>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</si>
  <si>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</si>
  <si>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</si>
  <si>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</si>
  <si>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</si>
  <si>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</si>
  <si>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</si>
  <si>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</si>
  <si>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</si>
  <si>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</si>
  <si>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</si>
  <si>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</si>
  <si>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</si>
  <si>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</si>
  <si>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</si>
  <si>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</si>
  <si>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</si>
  <si>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</si>
  <si>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</si>
  <si>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</si>
  <si>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</si>
  <si>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</si>
  <si>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</si>
  <si>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</si>
  <si>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</si>
  <si>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</si>
  <si>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</si>
  <si>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</si>
  <si>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</si>
  <si>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</si>
  <si>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</si>
  <si>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</si>
  <si>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</si>
  <si>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</si>
  <si>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</si>
  <si>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</si>
  <si>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</si>
  <si>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</si>
  <si>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Organizace: MŠ Velvarská</t>
  </si>
  <si>
    <t>Zpracoval/tel.:Blažková Jana/728860821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</si>
  <si>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</si>
  <si>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</si>
  <si>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2019-2020.</t>
  </si>
  <si>
    <t>Datum: 6.11.2017</t>
  </si>
  <si>
    <t>Schválil: Tkadlčíková Eva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</si>
</sst>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Border="1" applyAlignment="1">
      <alignment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2" sqref="A42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38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3" t="s">
        <v>37</v>
      </c>
      <c r="C5" s="94"/>
      <c r="D5" s="94"/>
      <c r="E5" s="94"/>
      <c r="F5" s="94"/>
      <c r="G5" s="94"/>
      <c r="H5" s="95"/>
      <c r="I5" s="96" t="s">
        <v>41</v>
      </c>
      <c r="J5" s="97"/>
      <c r="K5" s="97"/>
      <c r="L5" s="97"/>
      <c r="M5" s="97"/>
      <c r="N5" s="97"/>
      <c r="O5" s="98"/>
    </row>
    <row r="6" spans="1:15" ht="23.25" customHeight="1">
      <c r="A6" s="91" t="s">
        <v>0</v>
      </c>
      <c r="B6" s="75" t="s">
        <v>30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86" t="s">
        <v>31</v>
      </c>
      <c r="I6" s="75" t="s">
        <v>32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9" t="s">
        <v>31</v>
      </c>
    </row>
    <row r="7" spans="1:15" ht="18.75" customHeight="1">
      <c r="A7" s="91"/>
      <c r="B7" s="75"/>
      <c r="C7" s="78"/>
      <c r="D7" s="78"/>
      <c r="E7" s="80"/>
      <c r="F7" s="80"/>
      <c r="G7" s="83"/>
      <c r="H7" s="87"/>
      <c r="I7" s="75"/>
      <c r="J7" s="78"/>
      <c r="K7" s="78"/>
      <c r="L7" s="80"/>
      <c r="M7" s="80"/>
      <c r="N7" s="80"/>
      <c r="O7" s="89"/>
    </row>
    <row r="8" spans="1:15" ht="17.25" customHeight="1">
      <c r="A8" s="92"/>
      <c r="B8" s="76"/>
      <c r="C8" s="79"/>
      <c r="D8" s="79"/>
      <c r="E8" s="81"/>
      <c r="F8" s="81"/>
      <c r="G8" s="84"/>
      <c r="H8" s="88"/>
      <c r="I8" s="76"/>
      <c r="J8" s="79"/>
      <c r="K8" s="79"/>
      <c r="L8" s="81"/>
      <c r="M8" s="81"/>
      <c r="N8" s="81"/>
      <c r="O8" s="90"/>
    </row>
    <row r="9" spans="1:15" ht="18.75" customHeight="1">
      <c r="A9" s="50" t="s">
        <v>6</v>
      </c>
      <c r="B9" s="60">
        <f>SUM(B10:B14)</f>
        <v>12040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450</v>
      </c>
      <c r="I9" s="26">
        <f>SUM(I10:I14)</f>
        <v>12094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450</v>
      </c>
    </row>
    <row r="10" spans="1:15" ht="18.75" customHeight="1">
      <c r="A10" s="51" t="s">
        <v>8</v>
      </c>
      <c r="B10" s="59">
        <v>8252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8252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1526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1580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100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100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>
        <v>400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>
        <v>400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1762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450</v>
      </c>
      <c r="I14" s="13">
        <f>SUM(I15:I17)</f>
        <v>1762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450</v>
      </c>
    </row>
    <row r="15" spans="1:15" ht="18.75" customHeight="1">
      <c r="A15" s="53" t="s">
        <v>13</v>
      </c>
      <c r="B15" s="14">
        <v>662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662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1100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1100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450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450</v>
      </c>
    </row>
    <row r="18" spans="1:15" ht="18.75" customHeight="1" thickTop="1">
      <c r="A18" s="50" t="s">
        <v>16</v>
      </c>
      <c r="B18" s="32">
        <f>SUM(B19+B23+B26+B27+B28+B29+B30+B31+B32)</f>
        <v>12040</v>
      </c>
      <c r="C18" s="32">
        <f aca="true" t="shared" si="0" ref="C18:N18">SUM(C19+C23+C26+C27+C28+C29+C30+C31+C32)</f>
        <v>8252</v>
      </c>
      <c r="D18" s="32">
        <f t="shared" si="0"/>
        <v>1526</v>
      </c>
      <c r="E18" s="32">
        <f t="shared" si="0"/>
        <v>1762</v>
      </c>
      <c r="F18" s="32">
        <f t="shared" si="0"/>
        <v>100</v>
      </c>
      <c r="G18" s="33">
        <f t="shared" si="0"/>
        <v>400</v>
      </c>
      <c r="H18" s="72">
        <f t="shared" si="0"/>
        <v>215</v>
      </c>
      <c r="I18" s="13">
        <f t="shared" si="0"/>
        <v>12094</v>
      </c>
      <c r="J18" s="13">
        <f t="shared" si="0"/>
        <v>8252</v>
      </c>
      <c r="K18" s="13">
        <f t="shared" si="0"/>
        <v>1580</v>
      </c>
      <c r="L18" s="13">
        <f t="shared" si="0"/>
        <v>1762</v>
      </c>
      <c r="M18" s="13">
        <f t="shared" si="0"/>
        <v>100</v>
      </c>
      <c r="N18" s="13">
        <f t="shared" si="0"/>
        <v>400</v>
      </c>
      <c r="O18" s="73">
        <f>SUM(O19+O23+O26+O27+O28+O29+O30+O31+O32)</f>
        <v>215</v>
      </c>
    </row>
    <row r="19" spans="1:15" ht="18.75" customHeight="1">
      <c r="A19" s="52" t="s">
        <v>17</v>
      </c>
      <c r="B19" s="13">
        <f aca="true" t="shared" si="1" ref="B19:N19">SUM(B20:B22)</f>
        <v>2408</v>
      </c>
      <c r="C19" s="32">
        <f t="shared" si="1"/>
        <v>45</v>
      </c>
      <c r="D19" s="32">
        <f t="shared" si="1"/>
        <v>631</v>
      </c>
      <c r="E19" s="32">
        <f t="shared" si="1"/>
        <v>1462</v>
      </c>
      <c r="F19" s="32">
        <f t="shared" si="1"/>
        <v>50</v>
      </c>
      <c r="G19" s="33">
        <f t="shared" si="1"/>
        <v>220</v>
      </c>
      <c r="H19" s="35">
        <f t="shared" si="1"/>
        <v>35</v>
      </c>
      <c r="I19" s="13">
        <f t="shared" si="1"/>
        <v>2439</v>
      </c>
      <c r="J19" s="32">
        <f t="shared" si="1"/>
        <v>45</v>
      </c>
      <c r="K19" s="32">
        <f t="shared" si="1"/>
        <v>662</v>
      </c>
      <c r="L19" s="32">
        <f t="shared" si="1"/>
        <v>1462</v>
      </c>
      <c r="M19" s="32">
        <f t="shared" si="1"/>
        <v>50</v>
      </c>
      <c r="N19" s="32">
        <f t="shared" si="1"/>
        <v>220</v>
      </c>
      <c r="O19" s="48">
        <f>SUM(O20:O22)</f>
        <v>35</v>
      </c>
    </row>
    <row r="20" spans="1:15" ht="18.75" customHeight="1">
      <c r="A20" s="53" t="s">
        <v>18</v>
      </c>
      <c r="B20" s="40">
        <f>SUM(C20:G20)</f>
        <v>288</v>
      </c>
      <c r="C20" s="6">
        <v>45</v>
      </c>
      <c r="D20" s="6">
        <v>81</v>
      </c>
      <c r="E20" s="6">
        <v>112</v>
      </c>
      <c r="F20" s="6">
        <v>50</v>
      </c>
      <c r="G20" s="6"/>
      <c r="H20" s="15">
        <v>15</v>
      </c>
      <c r="I20" s="40">
        <f>SUM(J20:M20)</f>
        <v>292</v>
      </c>
      <c r="J20" s="6">
        <v>45</v>
      </c>
      <c r="K20" s="6">
        <v>85</v>
      </c>
      <c r="L20" s="6">
        <v>112</v>
      </c>
      <c r="M20" s="6">
        <v>50</v>
      </c>
      <c r="N20" s="6"/>
      <c r="O20" s="16">
        <v>15</v>
      </c>
    </row>
    <row r="21" spans="1:15" ht="18.75" customHeight="1">
      <c r="A21" s="53" t="s">
        <v>19</v>
      </c>
      <c r="B21" s="40">
        <v>1100</v>
      </c>
      <c r="C21" s="6"/>
      <c r="D21" s="6"/>
      <c r="E21" s="6">
        <v>1100</v>
      </c>
      <c r="F21" s="6"/>
      <c r="G21" s="6"/>
      <c r="H21" s="15"/>
      <c r="I21" s="40">
        <v>1100</v>
      </c>
      <c r="J21" s="6"/>
      <c r="K21" s="6"/>
      <c r="L21" s="6">
        <v>1100</v>
      </c>
      <c r="M21" s="6"/>
      <c r="N21" s="6"/>
      <c r="O21" s="16"/>
    </row>
    <row r="22" spans="1:15" ht="18.75" customHeight="1">
      <c r="A22" s="53" t="s">
        <v>20</v>
      </c>
      <c r="B22" s="40">
        <f>SUM(C22:G22)</f>
        <v>1020</v>
      </c>
      <c r="C22" s="6"/>
      <c r="D22" s="6">
        <v>550</v>
      </c>
      <c r="E22" s="6">
        <v>250</v>
      </c>
      <c r="F22" s="6"/>
      <c r="G22" s="6">
        <v>220</v>
      </c>
      <c r="H22" s="15">
        <v>20</v>
      </c>
      <c r="I22" s="40">
        <f>SUM(J22:N22)</f>
        <v>1047</v>
      </c>
      <c r="J22" s="6"/>
      <c r="K22" s="6">
        <v>577</v>
      </c>
      <c r="L22" s="6">
        <v>250</v>
      </c>
      <c r="M22" s="6"/>
      <c r="N22" s="6">
        <v>220</v>
      </c>
      <c r="O22" s="16">
        <v>20</v>
      </c>
    </row>
    <row r="23" spans="1:15" ht="18.75" customHeight="1">
      <c r="A23" s="52" t="s">
        <v>21</v>
      </c>
      <c r="B23" s="13">
        <f>SUM(B24:B25)</f>
        <v>780</v>
      </c>
      <c r="C23" s="32">
        <v>17</v>
      </c>
      <c r="D23" s="32">
        <f aca="true" t="shared" si="2" ref="D23:N23">SUM(D24:D25)</f>
        <v>283</v>
      </c>
      <c r="E23" s="32">
        <f t="shared" si="2"/>
        <v>300</v>
      </c>
      <c r="F23" s="32">
        <f t="shared" si="2"/>
        <v>0</v>
      </c>
      <c r="G23" s="33">
        <f t="shared" si="2"/>
        <v>180</v>
      </c>
      <c r="H23" s="35">
        <f t="shared" si="2"/>
        <v>0</v>
      </c>
      <c r="I23" s="13">
        <f t="shared" si="2"/>
        <v>792</v>
      </c>
      <c r="J23" s="32">
        <f t="shared" si="2"/>
        <v>17</v>
      </c>
      <c r="K23" s="32">
        <f t="shared" si="2"/>
        <v>295</v>
      </c>
      <c r="L23" s="32">
        <f t="shared" si="2"/>
        <v>300</v>
      </c>
      <c r="M23" s="32">
        <f t="shared" si="2"/>
        <v>0</v>
      </c>
      <c r="N23" s="32">
        <f t="shared" si="2"/>
        <v>180</v>
      </c>
      <c r="O23" s="48">
        <f>SUM(O24:O25)</f>
        <v>180</v>
      </c>
    </row>
    <row r="24" spans="1:15" ht="18.75" customHeight="1">
      <c r="A24" s="53" t="s">
        <v>22</v>
      </c>
      <c r="B24" s="40">
        <v>200</v>
      </c>
      <c r="C24" s="6"/>
      <c r="D24" s="6">
        <v>100</v>
      </c>
      <c r="E24" s="6">
        <v>100</v>
      </c>
      <c r="F24" s="6"/>
      <c r="G24" s="6"/>
      <c r="H24" s="15"/>
      <c r="I24" s="40">
        <v>205</v>
      </c>
      <c r="J24" s="6"/>
      <c r="K24" s="6">
        <v>105</v>
      </c>
      <c r="L24" s="6">
        <v>100</v>
      </c>
      <c r="M24" s="6"/>
      <c r="N24" s="6"/>
      <c r="O24" s="16"/>
    </row>
    <row r="25" spans="1:15" ht="18.75" customHeight="1">
      <c r="A25" s="53" t="s">
        <v>23</v>
      </c>
      <c r="B25" s="40">
        <f>SUM(C25:G25)</f>
        <v>580</v>
      </c>
      <c r="C25" s="6">
        <v>17</v>
      </c>
      <c r="D25" s="6">
        <v>183</v>
      </c>
      <c r="E25" s="6">
        <v>200</v>
      </c>
      <c r="F25" s="6"/>
      <c r="G25" s="6">
        <v>180</v>
      </c>
      <c r="H25" s="15"/>
      <c r="I25" s="40">
        <f>SUM(J25:N25)</f>
        <v>587</v>
      </c>
      <c r="J25" s="6">
        <v>17</v>
      </c>
      <c r="K25" s="6">
        <v>190</v>
      </c>
      <c r="L25" s="6">
        <v>200</v>
      </c>
      <c r="M25" s="6"/>
      <c r="N25" s="6">
        <v>180</v>
      </c>
      <c r="O25" s="16">
        <v>180</v>
      </c>
    </row>
    <row r="26" spans="1:15" ht="18.75" customHeight="1">
      <c r="A26" s="52" t="s">
        <v>24</v>
      </c>
      <c r="B26" s="40">
        <v>6055</v>
      </c>
      <c r="C26" s="5">
        <v>6005</v>
      </c>
      <c r="D26" s="6"/>
      <c r="E26" s="6"/>
      <c r="F26" s="6">
        <v>50</v>
      </c>
      <c r="G26" s="6"/>
      <c r="H26" s="20">
        <v>180</v>
      </c>
      <c r="I26" s="40">
        <v>6055</v>
      </c>
      <c r="J26" s="5">
        <v>6005</v>
      </c>
      <c r="K26" s="6"/>
      <c r="L26" s="6"/>
      <c r="M26" s="6">
        <v>50</v>
      </c>
      <c r="N26" s="6"/>
      <c r="O26" s="21"/>
    </row>
    <row r="27" spans="1:15" ht="18.75" customHeight="1">
      <c r="A27" s="55" t="s">
        <v>25</v>
      </c>
      <c r="B27" s="40">
        <v>2042</v>
      </c>
      <c r="C27" s="5">
        <v>2042</v>
      </c>
      <c r="D27" s="6"/>
      <c r="E27" s="6"/>
      <c r="F27" s="6"/>
      <c r="G27" s="6"/>
      <c r="H27" s="20"/>
      <c r="I27" s="40">
        <v>2042</v>
      </c>
      <c r="J27" s="5">
        <v>2042</v>
      </c>
      <c r="K27" s="6"/>
      <c r="L27" s="6"/>
      <c r="M27" s="6"/>
      <c r="N27" s="6"/>
      <c r="O27" s="21"/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489</v>
      </c>
      <c r="C29" s="5"/>
      <c r="D29" s="5">
        <v>489</v>
      </c>
      <c r="E29" s="5"/>
      <c r="F29" s="5"/>
      <c r="G29" s="5"/>
      <c r="H29" s="20"/>
      <c r="I29" s="40">
        <v>500</v>
      </c>
      <c r="J29" s="5"/>
      <c r="K29" s="6">
        <v>500</v>
      </c>
      <c r="L29" s="6"/>
      <c r="M29" s="6"/>
      <c r="N29" s="6"/>
      <c r="O29" s="21"/>
    </row>
    <row r="30" spans="1:15" ht="18.75" customHeight="1">
      <c r="A30" s="66" t="s">
        <v>35</v>
      </c>
      <c r="B30" s="67">
        <v>123</v>
      </c>
      <c r="C30" s="62"/>
      <c r="D30" s="62">
        <v>123</v>
      </c>
      <c r="E30" s="62"/>
      <c r="F30" s="62"/>
      <c r="G30" s="62"/>
      <c r="H30" s="68"/>
      <c r="I30" s="67">
        <v>123</v>
      </c>
      <c r="J30" s="62"/>
      <c r="K30" s="69">
        <v>123</v>
      </c>
      <c r="L30" s="70"/>
      <c r="M30" s="70"/>
      <c r="N30" s="70"/>
      <c r="O30" s="71"/>
    </row>
    <row r="31" spans="1:15" ht="18.75" customHeight="1">
      <c r="A31" s="66" t="s">
        <v>36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143</v>
      </c>
      <c r="C32" s="62">
        <v>143</v>
      </c>
      <c r="D32" s="62"/>
      <c r="E32" s="62"/>
      <c r="F32" s="62"/>
      <c r="G32" s="62"/>
      <c r="H32" s="24"/>
      <c r="I32" s="41">
        <v>143</v>
      </c>
      <c r="J32" s="22">
        <v>143</v>
      </c>
      <c r="K32" s="22"/>
      <c r="L32" s="23"/>
      <c r="M32" s="23"/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235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235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12.75" customHeight="1">
      <c r="A35" s="9" t="s">
        <v>29</v>
      </c>
      <c r="B35" s="74" t="s">
        <v>42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57" t="s">
        <v>43</v>
      </c>
      <c r="B40" s="57"/>
      <c r="C40" s="57"/>
      <c r="D40" s="57"/>
      <c r="E40" s="57"/>
      <c r="F40" s="57"/>
      <c r="G40" s="2"/>
      <c r="H40" s="2"/>
      <c r="I40" s="3"/>
      <c r="J40" s="3"/>
      <c r="K40" s="3"/>
      <c r="L40" s="3"/>
      <c r="M40" s="3"/>
      <c r="N40" s="3"/>
    </row>
    <row r="41" spans="1:14" ht="12.75">
      <c r="A41" s="58" t="s">
        <v>39</v>
      </c>
      <c r="B41" s="58"/>
      <c r="C41" s="58"/>
      <c r="D41" s="58"/>
      <c r="E41" s="58"/>
      <c r="F41" s="58"/>
      <c r="G41" s="1"/>
      <c r="H41" s="1"/>
      <c r="K41" s="1"/>
      <c r="L41" s="1"/>
      <c r="M41" s="1"/>
      <c r="N41" s="1"/>
    </row>
    <row r="42" spans="1:8" ht="12.75">
      <c r="A42" s="58" t="s">
        <v>44</v>
      </c>
      <c r="B42" s="58"/>
      <c r="C42" s="58"/>
      <c r="D42" s="58"/>
      <c r="E42" s="58"/>
      <c r="F42" s="58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Standard</cp:lastModifiedBy>
  <cp:lastPrinted>2014-02-25T14:29:35Z</cp:lastPrinted>
  <dcterms:created xsi:type="dcterms:W3CDTF">2001-10-29T09:16:17Z</dcterms:created>
  <dcterms:modified xsi:type="dcterms:W3CDTF">2017-11-06T17:13:02Z</dcterms:modified>
  <cp:category/>
  <cp:version/>
  <cp:contentType/>
  <cp:contentStatus/>
</cp:coreProperties>
</file>